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<sst xmlns="http://schemas.openxmlformats.org/spreadsheetml/2006/main" count="24" uniqueCount="11">
  <si>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DOCENTE</t>
  </si>
  <si>
    <t>LORDO</t>
  </si>
  <si>
    <t>IMPONIBILE</t>
  </si>
  <si>
    <t>SUPERIORI</t>
  </si>
  <si>
    <t>MEDIE</t>
  </si>
  <si>
    <t>IRPEF MEDIA</t>
  </si>
  <si>
    <t>CALCOLO ARRETRATI 2006/2007</t>
  </si>
  <si>
    <t>ARRETRATO</t>
  </si>
  <si>
    <t>GENNAIO</t>
  </si>
  <si>
    <t>in tasca</t>
  </si>
  <si>
    <t>Per calcolare i tuoi arretrati inserisci l'aliquota media del biennio di cui al cedolino di febbraio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</si>
</sst>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43" fontId="0" fillId="0" borderId="0" xfId="15" applyAlignment="1">
      <alignment/>
    </xf>
    <xf numFmtId="43" fontId="0" fillId="0" borderId="1" xfId="15" applyBorder="1" applyAlignment="1">
      <alignment/>
    </xf>
    <xf numFmtId="2" fontId="0" fillId="0" borderId="1" xfId="15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0" xfId="0" applyNumberFormat="1" applyAlignment="1">
      <alignment horizontal="center"/>
    </xf>
    <xf numFmtId="4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workbookViewId="0" topLeftCell="A1">
      <selection activeCell="J9" sqref="J9:J15"/>
    </sheetView>
  </sheetViews>
  <sheetFormatPr defaultColWidth="9.140625" defaultRowHeight="12.75"/>
  <cols>
    <col min="2" max="2" width="9.57421875" style="0" customWidth="1"/>
    <col min="3" max="3" width="12.140625" style="0" customWidth="1"/>
    <col min="4" max="4" width="9.28125" style="0" customWidth="1"/>
    <col min="5" max="5" width="11.00390625" style="0" customWidth="1"/>
    <col min="6" max="6" width="11.8515625" style="0" customWidth="1"/>
    <col min="7" max="7" width="5.57421875" style="0" customWidth="1"/>
    <col min="8" max="8" width="11.140625" style="0" customWidth="1"/>
    <col min="9" max="9" width="9.140625" style="0" customWidth="1"/>
    <col min="10" max="10" width="12.140625" style="0" customWidth="1"/>
    <col min="11" max="11" width="9.28125" style="0" customWidth="1"/>
  </cols>
  <sheetData>
    <row r="3" spans="2:4" ht="12.75">
      <c r="B3" s="1" t="s">
        <v>6</v>
      </c>
      <c r="C3" s="1"/>
      <c r="D3" s="1"/>
    </row>
    <row r="6" spans="1:8" ht="12.75">
      <c r="A6" s="1" t="s">
        <v>0</v>
      </c>
      <c r="H6" s="1" t="s">
        <v>0</v>
      </c>
    </row>
    <row r="7" spans="1:12" ht="12.75">
      <c r="A7" s="1" t="s">
        <v>4</v>
      </c>
      <c r="D7" s="13" t="s">
        <v>5</v>
      </c>
      <c r="E7" s="1" t="s">
        <v>9</v>
      </c>
      <c r="H7" s="1" t="s">
        <v>3</v>
      </c>
      <c r="K7" s="14" t="s">
        <v>5</v>
      </c>
      <c r="L7" s="1" t="s">
        <v>9</v>
      </c>
    </row>
    <row r="8" spans="1:10" ht="12.75">
      <c r="A8" s="2"/>
      <c r="B8" s="2" t="s">
        <v>1</v>
      </c>
      <c r="C8" s="15" t="s">
        <v>2</v>
      </c>
      <c r="E8" s="4"/>
      <c r="H8" s="2"/>
      <c r="I8" s="2" t="s">
        <v>1</v>
      </c>
      <c r="J8" s="15" t="s">
        <v>2</v>
      </c>
    </row>
    <row r="9" spans="1:12" ht="12.75">
      <c r="A9" s="3">
        <v>0</v>
      </c>
      <c r="B9" s="9">
        <v>1391</v>
      </c>
      <c r="C9" s="8">
        <v>1241</v>
      </c>
      <c r="E9" s="2"/>
      <c r="H9" s="3">
        <v>0</v>
      </c>
      <c r="I9" s="8">
        <v>1391</v>
      </c>
      <c r="J9" s="8">
        <v>1241</v>
      </c>
      <c r="K9" s="4"/>
      <c r="L9" s="2"/>
    </row>
    <row r="10" spans="1:12" ht="12.75">
      <c r="A10" s="3">
        <v>3</v>
      </c>
      <c r="B10" s="17">
        <v>1422</v>
      </c>
      <c r="C10" s="8">
        <v>1269</v>
      </c>
      <c r="E10" s="2"/>
      <c r="H10" s="3">
        <v>3</v>
      </c>
      <c r="I10" s="8">
        <v>1454</v>
      </c>
      <c r="J10" s="8">
        <v>1297</v>
      </c>
      <c r="K10" s="4"/>
      <c r="L10" s="2"/>
    </row>
    <row r="11" spans="1:12" ht="12.75">
      <c r="A11" s="3">
        <v>9</v>
      </c>
      <c r="B11" s="17">
        <v>1523</v>
      </c>
      <c r="C11" s="8">
        <v>1358</v>
      </c>
      <c r="E11" s="2"/>
      <c r="H11" s="3">
        <v>9</v>
      </c>
      <c r="I11" s="8">
        <v>1556</v>
      </c>
      <c r="J11" s="8">
        <v>1388</v>
      </c>
      <c r="K11" s="4"/>
      <c r="L11" s="2"/>
    </row>
    <row r="12" spans="1:12" ht="12.75">
      <c r="A12" s="3">
        <v>15</v>
      </c>
      <c r="B12" s="17">
        <v>1691</v>
      </c>
      <c r="C12" s="8">
        <v>1509</v>
      </c>
      <c r="E12" s="2"/>
      <c r="H12" s="3">
        <v>15</v>
      </c>
      <c r="I12" s="8">
        <v>1733</v>
      </c>
      <c r="J12" s="8">
        <v>1546</v>
      </c>
      <c r="K12" s="4"/>
      <c r="L12" s="2"/>
    </row>
    <row r="13" spans="1:12" ht="12.75">
      <c r="A13" s="3">
        <v>21</v>
      </c>
      <c r="B13" s="17">
        <v>1804</v>
      </c>
      <c r="C13" s="8">
        <v>1609</v>
      </c>
      <c r="E13" s="2"/>
      <c r="H13" s="3">
        <v>21</v>
      </c>
      <c r="I13" s="8">
        <v>1829</v>
      </c>
      <c r="J13" s="8">
        <v>1688</v>
      </c>
      <c r="K13" s="4"/>
      <c r="L13" s="2"/>
    </row>
    <row r="14" spans="1:12" ht="12.75">
      <c r="A14" s="3">
        <v>28</v>
      </c>
      <c r="B14" s="17">
        <v>2082</v>
      </c>
      <c r="C14" s="8">
        <v>1860</v>
      </c>
      <c r="E14" s="2"/>
      <c r="H14" s="3">
        <v>28</v>
      </c>
      <c r="I14" s="8">
        <v>2171</v>
      </c>
      <c r="J14" s="8">
        <v>1939</v>
      </c>
      <c r="K14" s="4"/>
      <c r="L14" s="2"/>
    </row>
    <row r="15" spans="1:12" ht="12.75">
      <c r="A15" s="3">
        <v>35</v>
      </c>
      <c r="B15" s="17">
        <v>2164</v>
      </c>
      <c r="C15" s="8">
        <v>1933</v>
      </c>
      <c r="E15" s="2"/>
      <c r="H15" s="3">
        <v>35</v>
      </c>
      <c r="I15" s="8">
        <v>2247</v>
      </c>
      <c r="J15" s="8">
        <v>2007</v>
      </c>
      <c r="K15" s="4"/>
      <c r="L15" s="2"/>
    </row>
    <row r="17" spans="2:10" ht="12.75">
      <c r="B17" s="16" t="s">
        <v>10</v>
      </c>
      <c r="C17" s="16"/>
      <c r="D17" s="16"/>
      <c r="E17" s="16"/>
      <c r="F17" s="16"/>
      <c r="G17" s="16"/>
      <c r="H17" s="16"/>
      <c r="I17" s="16"/>
      <c r="J17" s="16"/>
    </row>
    <row r="18" spans="2:10" ht="12.75">
      <c r="B18" s="16"/>
      <c r="C18" s="16"/>
      <c r="D18" s="16"/>
      <c r="E18" s="16"/>
      <c r="F18" s="16"/>
      <c r="G18" s="16"/>
      <c r="H18" s="16"/>
      <c r="I18" s="16"/>
      <c r="J18" s="16"/>
    </row>
    <row r="20" spans="1:7" ht="12.75">
      <c r="A20" s="16" t="s">
        <v>7</v>
      </c>
      <c r="B20" s="16"/>
      <c r="C20" t="s">
        <v>8</v>
      </c>
      <c r="D20">
        <v>2008</v>
      </c>
      <c r="G20" s="4"/>
    </row>
    <row r="21" spans="1:11" ht="12.75">
      <c r="A21" s="5"/>
      <c r="B21" s="5"/>
      <c r="D21" s="13" t="s">
        <v>5</v>
      </c>
      <c r="G21" s="4"/>
      <c r="K21" s="13" t="s">
        <v>5</v>
      </c>
    </row>
    <row r="22" spans="4:12" ht="12.75">
      <c r="D22" s="11">
        <v>0.27</v>
      </c>
      <c r="E22" s="1" t="s">
        <v>9</v>
      </c>
      <c r="G22" s="6"/>
      <c r="K22" s="11">
        <v>0.27</v>
      </c>
      <c r="L22" s="1" t="s">
        <v>9</v>
      </c>
    </row>
    <row r="23" spans="1:10" ht="12.75">
      <c r="A23" s="2"/>
      <c r="B23" s="2" t="s">
        <v>1</v>
      </c>
      <c r="C23" s="2" t="s">
        <v>2</v>
      </c>
      <c r="H23" s="2"/>
      <c r="I23" s="2" t="s">
        <v>1</v>
      </c>
      <c r="J23" s="2" t="s">
        <v>2</v>
      </c>
    </row>
    <row r="24" spans="1:12" ht="12.75">
      <c r="A24" s="3">
        <v>0</v>
      </c>
      <c r="B24" s="2">
        <v>91.34</v>
      </c>
      <c r="C24" s="10">
        <v>81.34</v>
      </c>
      <c r="D24" s="7">
        <f>C24*27%</f>
        <v>21.961800000000004</v>
      </c>
      <c r="E24" s="12">
        <f>C24-D24</f>
        <v>59.3782</v>
      </c>
      <c r="H24" s="3">
        <v>0</v>
      </c>
      <c r="I24" s="2">
        <v>91.34</v>
      </c>
      <c r="J24" s="2">
        <v>81.34</v>
      </c>
      <c r="K24" s="7">
        <f>J24*27%</f>
        <v>21.961800000000004</v>
      </c>
      <c r="L24" s="12">
        <f>J24-K24</f>
        <v>59.3782</v>
      </c>
    </row>
    <row r="25" spans="1:12" ht="12.75">
      <c r="A25" s="3">
        <v>3</v>
      </c>
      <c r="B25" s="8">
        <v>93.6</v>
      </c>
      <c r="C25" s="2">
        <v>83.35</v>
      </c>
      <c r="D25" s="7">
        <f aca="true" t="shared" si="0" ref="D25:D30">C25*27%</f>
        <v>22.5045</v>
      </c>
      <c r="E25" s="12">
        <f aca="true" t="shared" si="1" ref="E25:E30">C25-D25</f>
        <v>60.845499999999994</v>
      </c>
      <c r="H25" s="3">
        <v>3</v>
      </c>
      <c r="I25" s="2">
        <v>95.99</v>
      </c>
      <c r="J25" s="2">
        <v>85.47</v>
      </c>
      <c r="K25" s="7">
        <f aca="true" t="shared" si="2" ref="K25:K30">J25*27%</f>
        <v>23.076900000000002</v>
      </c>
      <c r="L25" s="12">
        <f aca="true" t="shared" si="3" ref="L25:L30">J25-K25</f>
        <v>62.3931</v>
      </c>
    </row>
    <row r="26" spans="1:12" ht="12.75">
      <c r="A26" s="3">
        <v>9</v>
      </c>
      <c r="B26" s="9">
        <v>101.02</v>
      </c>
      <c r="C26" s="2">
        <v>89.94</v>
      </c>
      <c r="D26" s="7">
        <f t="shared" si="0"/>
        <v>24.2838</v>
      </c>
      <c r="E26" s="12">
        <f t="shared" si="1"/>
        <v>65.6562</v>
      </c>
      <c r="H26" s="3">
        <v>9</v>
      </c>
      <c r="I26" s="2">
        <v>103.44</v>
      </c>
      <c r="J26" s="2">
        <v>92.09</v>
      </c>
      <c r="K26" s="7">
        <f t="shared" si="2"/>
        <v>24.864300000000004</v>
      </c>
      <c r="L26" s="12">
        <f t="shared" si="3"/>
        <v>67.2257</v>
      </c>
    </row>
    <row r="27" spans="1:12" ht="12.75">
      <c r="A27" s="3">
        <v>15</v>
      </c>
      <c r="B27" s="2">
        <v>111.72</v>
      </c>
      <c r="C27" s="2">
        <v>99.49</v>
      </c>
      <c r="D27" s="7">
        <f t="shared" si="0"/>
        <v>26.8623</v>
      </c>
      <c r="E27" s="12">
        <f t="shared" si="1"/>
        <v>72.62769999999999</v>
      </c>
      <c r="H27" s="3">
        <v>15</v>
      </c>
      <c r="I27" s="2">
        <v>114.79</v>
      </c>
      <c r="J27" s="2">
        <v>102.22</v>
      </c>
      <c r="K27" s="7">
        <f t="shared" si="2"/>
        <v>27.599400000000003</v>
      </c>
      <c r="L27" s="12">
        <f t="shared" si="3"/>
        <v>74.6206</v>
      </c>
    </row>
    <row r="28" spans="1:12" ht="12.75">
      <c r="A28" s="3">
        <v>21</v>
      </c>
      <c r="B28" s="2">
        <v>120.01</v>
      </c>
      <c r="C28" s="2">
        <v>106.86</v>
      </c>
      <c r="D28" s="7">
        <f t="shared" si="0"/>
        <v>28.852200000000003</v>
      </c>
      <c r="E28" s="12">
        <f t="shared" si="1"/>
        <v>78.0078</v>
      </c>
      <c r="H28" s="3">
        <v>21</v>
      </c>
      <c r="I28" s="2">
        <v>126.05</v>
      </c>
      <c r="J28" s="2">
        <v>112.62</v>
      </c>
      <c r="K28" s="7">
        <f t="shared" si="2"/>
        <v>30.407400000000003</v>
      </c>
      <c r="L28" s="12">
        <f t="shared" si="3"/>
        <v>82.21260000000001</v>
      </c>
    </row>
    <row r="29" spans="1:12" ht="12.75">
      <c r="A29" s="3">
        <v>28</v>
      </c>
      <c r="B29" s="2">
        <v>135.12</v>
      </c>
      <c r="C29" s="2">
        <v>120.43</v>
      </c>
      <c r="D29" s="7">
        <f t="shared" si="0"/>
        <v>32.5161</v>
      </c>
      <c r="E29" s="12">
        <f t="shared" si="1"/>
        <v>87.91390000000001</v>
      </c>
      <c r="H29" s="3">
        <v>28</v>
      </c>
      <c r="I29" s="2">
        <v>141.14</v>
      </c>
      <c r="J29" s="2">
        <v>125.77</v>
      </c>
      <c r="K29" s="7">
        <f t="shared" si="2"/>
        <v>33.9579</v>
      </c>
      <c r="L29" s="12">
        <f t="shared" si="3"/>
        <v>91.81209999999999</v>
      </c>
    </row>
    <row r="30" spans="1:12" ht="12.75">
      <c r="A30" s="3">
        <v>35</v>
      </c>
      <c r="B30" s="2">
        <v>141.14</v>
      </c>
      <c r="C30" s="2">
        <v>125.77</v>
      </c>
      <c r="D30" s="7">
        <f t="shared" si="0"/>
        <v>33.9579</v>
      </c>
      <c r="E30" s="12">
        <f t="shared" si="1"/>
        <v>91.81209999999999</v>
      </c>
      <c r="H30" s="3">
        <v>35</v>
      </c>
      <c r="I30" s="2">
        <v>147.25</v>
      </c>
      <c r="J30" s="8">
        <v>131.2</v>
      </c>
      <c r="K30" s="7">
        <f t="shared" si="2"/>
        <v>35.424</v>
      </c>
      <c r="L30" s="12">
        <f t="shared" si="3"/>
        <v>95.77599999999998</v>
      </c>
    </row>
  </sheetData>
  <mergeCells count="2">
    <mergeCell ref="A20:B20"/>
    <mergeCell ref="B17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Letterio TUCCARI</cp:lastModifiedBy>
  <cp:lastPrinted>2008-02-24T13:06:11Z</cp:lastPrinted>
  <dcterms:created xsi:type="dcterms:W3CDTF">2008-02-24T10:32:27Z</dcterms:created>
  <dcterms:modified xsi:type="dcterms:W3CDTF">2008-02-24T16:56:06Z</dcterms:modified>
  <cp:category/>
  <cp:version/>
  <cp:contentType/>
  <cp:contentStatus/>
</cp:coreProperties>
</file>